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98" activeTab="0"/>
  </bookViews>
  <sheets>
    <sheet name="8.2.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<sst xmlns="http://schemas.openxmlformats.org/spreadsheetml/2006/main" count="71" uniqueCount="36">
  <si>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>Наименование глобального показателя</t>
  </si>
  <si>
    <t>Единица 
измерения</t>
  </si>
  <si>
    <t>Ответственный государственный орган за формирование показателя (соисполнители)</t>
  </si>
  <si>
    <t>Ответственный госорган за реализацию политики (соисполнители)</t>
  </si>
  <si>
    <t>Годы</t>
  </si>
  <si>
    <t>ИФО ВДС и изменение численности занятых по видам экономической деятельности и по регионам</t>
  </si>
  <si>
    <t>Источник данных</t>
  </si>
  <si>
    <t>...</t>
  </si>
  <si>
    <t>Акмолинская</t>
  </si>
  <si>
    <t xml:space="preserve">Актюбинская </t>
  </si>
  <si>
    <t xml:space="preserve">Алматинская </t>
  </si>
  <si>
    <t xml:space="preserve">Атырауская </t>
  </si>
  <si>
    <t>Западно-Казахстанская</t>
  </si>
  <si>
    <t xml:space="preserve">Жамбылская </t>
  </si>
  <si>
    <t xml:space="preserve">Карагандинская </t>
  </si>
  <si>
    <t xml:space="preserve">Костанайская </t>
  </si>
  <si>
    <t xml:space="preserve">Кызылординская </t>
  </si>
  <si>
    <t xml:space="preserve">Мангистауская </t>
  </si>
  <si>
    <t xml:space="preserve">Южно-Казахстанская </t>
  </si>
  <si>
    <t xml:space="preserve">Павлодарская </t>
  </si>
  <si>
    <t>Северо-Казахстанская</t>
  </si>
  <si>
    <t xml:space="preserve">Восточно-Казахстанская </t>
  </si>
  <si>
    <t>г. Алматы</t>
  </si>
  <si>
    <t>Регионы</t>
  </si>
  <si>
    <t>Глобальный без именений - 1, глобальный с небольшими изменениями-2, альтернативный национальный-3, дополнительный национальный-4</t>
  </si>
  <si>
    <t>…</t>
  </si>
  <si>
    <t>Туркестанская</t>
  </si>
  <si>
    <t>г.Шымкент</t>
  </si>
  <si>
    <t>в процентах к 
предыдущему году</t>
  </si>
  <si>
    <r>
      <t>8.2.1 Ежегодны</t>
    </r>
    <r>
      <rPr>
        <sz val="8"/>
        <color indexed="8"/>
        <rFont val="Calibri"/>
        <family val="2"/>
      </rPr>
      <t>й</t>
    </r>
    <r>
      <rPr>
        <sz val="8"/>
        <color indexed="8"/>
        <rFont val="Calibri"/>
        <family val="2"/>
      </rPr>
      <t xml:space="preserve"> темп роста реального ВВП на каждого занятого</t>
    </r>
  </si>
  <si>
    <t>Бюро национальной статистики Агентства по стратегическому планированию и реформам РК</t>
  </si>
  <si>
    <t>Абай</t>
  </si>
  <si>
    <t>Жетісу</t>
  </si>
  <si>
    <t>Ұлытау</t>
  </si>
  <si>
    <t>г. Астана</t>
  </si>
  <si>
    <r>
      <t>Министерство национальной экономики РК, Министерство энергетики РК, Министерство сельского хозяйства РК, Министерство индустрии и инфраструктурного развити</t>
    </r>
    <r>
      <rPr>
        <sz val="8"/>
        <rFont val="Calibri"/>
        <family val="2"/>
      </rPr>
      <t>я РК, Министерство цифрового развития, инноваций и аэрокосмической промышленности РК</t>
    </r>
    <r>
      <rPr>
        <sz val="8"/>
        <rFont val="Calibri"/>
        <family val="2"/>
      </rPr>
      <t>, Министерство культуры и спорта РК, Местные исполнительные органы, Министерство культуры и информации РК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</si>
</sst>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9">
    <font>
      <sz val="10"/>
      <name val="Arial"/>
      <family val="2"/>
    </font>
    <font>
      <sz val="8"/>
      <name val="Calibri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4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175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left" vertical="top" wrapText="1"/>
    </xf>
    <xf numFmtId="175" fontId="1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5" fontId="1" fillId="0" borderId="16" xfId="0" applyNumberFormat="1" applyFont="1" applyFill="1" applyBorder="1" applyAlignment="1">
      <alignment horizontal="right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49" fontId="26" fillId="33" borderId="11" xfId="0" applyNumberFormat="1" applyFont="1" applyFill="1" applyBorder="1" applyAlignment="1">
      <alignment horizontal="center" vertical="center" wrapText="1"/>
    </xf>
    <xf numFmtId="49" fontId="26" fillId="33" borderId="17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99DD~1.ABR\AppData\Local\Temp\&#1086;&#1090;&#1074;&#1077;&#1090;&#1099;%20&#1043;&#1054;%20&#1087;&#1086;%20&#1062;&#1059;&#1056;\&#1059;&#1053;&#1057;\file:\\C:\Users\ERI\Downloads\&#1042;&#1056;&#1055;%201%20&#1087;&#1086;&#1083;&#1091;&#1075;&#1086;&#1076;&#1080;&#1077;%202019\&#1055;&#1058;\&#1055;&#1088;&#1086;&#1080;&#1079;&#1074;&#1086;&#1076;&#1080;&#1090;&#1077;&#1083;&#1100;&#1085;&#1086;&#1089;&#1090;&#1100;%20&#1090;&#1088;&#1091;&#1076;&#1072;%20&#1088;&#1077;&#1075;&#1080;&#1086;&#1085;&#1099;%20&#1088;&#1091;&#10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ZH598F~1.SUL\AppData\Local\Temp\&#1055;&#1088;&#1086;&#1080;&#1079;&#1074;&#1086;&#1076;&#1080;&#1090;&#1077;&#1083;&#1100;&#1085;&#1086;&#1089;&#1090;&#1100;%20&#1090;&#1088;&#1091;&#1076;&#1072;%20&#1088;&#1077;&#1075;&#1080;&#1086;&#1085;&#1099;%20&#1088;&#1091;&#1089;%20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ИПТ"/>
    </sheetNames>
    <sheetDataSet>
      <sheetData sheetId="1">
        <row r="188">
          <cell r="E188">
            <v>105.9</v>
          </cell>
          <cell r="I188">
            <v>106.3</v>
          </cell>
          <cell r="M188">
            <v>103.7</v>
          </cell>
          <cell r="Q188">
            <v>116.4</v>
          </cell>
          <cell r="U188">
            <v>103.4</v>
          </cell>
          <cell r="Y188">
            <v>104.7</v>
          </cell>
          <cell r="AC188">
            <v>107.9</v>
          </cell>
          <cell r="AG188">
            <v>107.7</v>
          </cell>
          <cell r="AK188">
            <v>96.7</v>
          </cell>
          <cell r="AO188">
            <v>101</v>
          </cell>
          <cell r="AS188">
            <v>105.9</v>
          </cell>
          <cell r="AW188">
            <v>107.5</v>
          </cell>
          <cell r="BA188">
            <v>107.9</v>
          </cell>
          <cell r="BE188">
            <v>101.9</v>
          </cell>
          <cell r="BI188">
            <v>97.4</v>
          </cell>
          <cell r="BM188">
            <v>102.1</v>
          </cell>
        </row>
        <row r="214">
          <cell r="E214">
            <v>103</v>
          </cell>
          <cell r="I214">
            <v>104.1</v>
          </cell>
          <cell r="M214">
            <v>103.5</v>
          </cell>
          <cell r="Q214">
            <v>108.6</v>
          </cell>
          <cell r="U214">
            <v>97.9</v>
          </cell>
          <cell r="Y214">
            <v>102.5</v>
          </cell>
          <cell r="AC214">
            <v>103</v>
          </cell>
          <cell r="AG214">
            <v>109.8</v>
          </cell>
          <cell r="AK214">
            <v>99.2</v>
          </cell>
          <cell r="AO214">
            <v>92.3</v>
          </cell>
          <cell r="AW214">
            <v>105.6</v>
          </cell>
          <cell r="BA214">
            <v>102.2</v>
          </cell>
          <cell r="BE214">
            <v>101.1</v>
          </cell>
          <cell r="BI214">
            <v>110.3</v>
          </cell>
          <cell r="BM214">
            <v>88</v>
          </cell>
          <cell r="BQ214">
            <v>102</v>
          </cell>
          <cell r="BU214">
            <v>110.8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ИПТ"/>
    </sheetNames>
    <sheetDataSet>
      <sheetData sheetId="1">
        <row r="240">
          <cell r="E240">
            <v>105.4</v>
          </cell>
          <cell r="I240">
            <v>98.8</v>
          </cell>
          <cell r="M240">
            <v>101.4</v>
          </cell>
          <cell r="Q240">
            <v>93.5</v>
          </cell>
          <cell r="U240">
            <v>99</v>
          </cell>
          <cell r="Y240">
            <v>101.3</v>
          </cell>
          <cell r="AC240">
            <v>100.8</v>
          </cell>
          <cell r="AG240">
            <v>105.9</v>
          </cell>
          <cell r="AK240">
            <v>89.7</v>
          </cell>
          <cell r="AO240">
            <v>94.8</v>
          </cell>
          <cell r="AW240">
            <v>99.2</v>
          </cell>
          <cell r="BA240">
            <v>100.7</v>
          </cell>
          <cell r="BE240">
            <v>106</v>
          </cell>
          <cell r="BI240">
            <v>101.9</v>
          </cell>
          <cell r="BM240">
            <v>97.2</v>
          </cell>
          <cell r="BQ240">
            <v>92.9</v>
          </cell>
          <cell r="BU240">
            <v>100.4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PageLayoutView="0" workbookViewId="0" topLeftCell="A1">
      <selection activeCell="P4" sqref="P4"/>
    </sheetView>
  </sheetViews>
  <sheetFormatPr defaultColWidth="8.8515625" defaultRowHeight="12.75"/>
  <cols>
    <col min="1" max="1" width="32.28125" style="0" customWidth="1"/>
    <col min="2" max="2" width="12.421875" style="0" customWidth="1"/>
    <col min="3" max="7" width="9.8515625" style="0" customWidth="1"/>
    <col min="8" max="8" width="9.8515625" style="5" customWidth="1"/>
    <col min="9" max="10" width="9.8515625" style="0" customWidth="1"/>
    <col min="11" max="15" width="9.8515625" style="16" customWidth="1"/>
    <col min="16" max="16" width="20.8515625" style="0" customWidth="1"/>
    <col min="17" max="17" width="22.57421875" style="0" customWidth="1"/>
    <col min="18" max="18" width="27.140625" style="0" customWidth="1"/>
    <col min="19" max="19" width="25.140625" style="0" customWidth="1"/>
    <col min="20" max="20" width="6.00390625" style="0" customWidth="1"/>
  </cols>
  <sheetData>
    <row r="1" ht="16.5" customHeight="1">
      <c r="A1" s="1"/>
    </row>
    <row r="2" spans="1:19" ht="32.25" customHeight="1">
      <c r="A2" s="26" t="s">
        <v>0</v>
      </c>
      <c r="B2" s="26" t="s">
        <v>1</v>
      </c>
      <c r="C2" s="30" t="s">
        <v>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2"/>
      <c r="P2" s="10" t="s">
        <v>6</v>
      </c>
      <c r="Q2" s="26" t="s">
        <v>2</v>
      </c>
      <c r="R2" s="26" t="s">
        <v>3</v>
      </c>
      <c r="S2" s="28" t="s">
        <v>24</v>
      </c>
    </row>
    <row r="3" spans="1:19" ht="27.75" customHeight="1">
      <c r="A3" s="27"/>
      <c r="B3" s="27"/>
      <c r="C3" s="13">
        <v>2010</v>
      </c>
      <c r="D3" s="13">
        <v>2011</v>
      </c>
      <c r="E3" s="13">
        <v>2012</v>
      </c>
      <c r="F3" s="13">
        <v>2013</v>
      </c>
      <c r="G3" s="13">
        <v>2014</v>
      </c>
      <c r="H3" s="13">
        <v>2015</v>
      </c>
      <c r="I3" s="13">
        <v>2016</v>
      </c>
      <c r="J3" s="12">
        <v>2017</v>
      </c>
      <c r="K3" s="17">
        <v>2018</v>
      </c>
      <c r="L3" s="17">
        <v>2019</v>
      </c>
      <c r="M3" s="17">
        <v>2020</v>
      </c>
      <c r="N3" s="17">
        <v>2021</v>
      </c>
      <c r="O3" s="17">
        <v>2022</v>
      </c>
      <c r="P3" s="11"/>
      <c r="Q3" s="27"/>
      <c r="R3" s="27"/>
      <c r="S3" s="29"/>
    </row>
    <row r="4" spans="1:20" s="5" customFormat="1" ht="165" customHeight="1">
      <c r="A4" s="18" t="s">
        <v>29</v>
      </c>
      <c r="B4" s="3" t="s">
        <v>28</v>
      </c>
      <c r="C4" s="7">
        <v>103.7</v>
      </c>
      <c r="D4" s="7">
        <v>105</v>
      </c>
      <c r="E4" s="7">
        <v>102.5</v>
      </c>
      <c r="F4" s="7">
        <v>105.1</v>
      </c>
      <c r="G4" s="7">
        <v>104.6</v>
      </c>
      <c r="H4" s="7">
        <v>100.6</v>
      </c>
      <c r="I4" s="7">
        <v>100.2</v>
      </c>
      <c r="J4" s="7">
        <v>104.3</v>
      </c>
      <c r="K4" s="7">
        <v>103.1</v>
      </c>
      <c r="L4" s="7">
        <v>103.7</v>
      </c>
      <c r="M4" s="7">
        <v>97.5</v>
      </c>
      <c r="N4" s="7">
        <v>103.3</v>
      </c>
      <c r="O4" s="7">
        <v>101.3</v>
      </c>
      <c r="P4" s="9" t="s">
        <v>5</v>
      </c>
      <c r="Q4" s="9" t="s">
        <v>30</v>
      </c>
      <c r="R4" s="19" t="s">
        <v>35</v>
      </c>
      <c r="S4" s="3">
        <v>1</v>
      </c>
      <c r="T4" s="15"/>
    </row>
    <row r="5" spans="1:19" s="5" customFormat="1" ht="12.75">
      <c r="A5" s="4" t="s">
        <v>23</v>
      </c>
      <c r="B5" s="3"/>
      <c r="C5" s="7"/>
      <c r="D5" s="7"/>
      <c r="E5" s="7"/>
      <c r="F5" s="7"/>
      <c r="G5" s="7"/>
      <c r="H5" s="7"/>
      <c r="I5" s="7"/>
      <c r="J5" s="7"/>
      <c r="K5" s="23"/>
      <c r="L5" s="23"/>
      <c r="M5" s="24"/>
      <c r="N5" s="23"/>
      <c r="O5" s="23"/>
      <c r="P5" s="2"/>
      <c r="Q5" s="6"/>
      <c r="R5" s="14"/>
      <c r="S5" s="6"/>
    </row>
    <row r="6" spans="1:19" s="5" customFormat="1" ht="12.75">
      <c r="A6" s="22" t="s">
        <v>31</v>
      </c>
      <c r="B6" s="3"/>
      <c r="C6" s="7"/>
      <c r="D6" s="7"/>
      <c r="E6" s="7"/>
      <c r="F6" s="7"/>
      <c r="G6" s="7"/>
      <c r="H6" s="7"/>
      <c r="I6" s="7"/>
      <c r="J6" s="7"/>
      <c r="K6" s="23"/>
      <c r="L6" s="23"/>
      <c r="M6" s="24"/>
      <c r="N6" s="23"/>
      <c r="O6" s="7">
        <v>110.8</v>
      </c>
      <c r="P6" s="2"/>
      <c r="Q6" s="6"/>
      <c r="R6" s="14"/>
      <c r="S6" s="6"/>
    </row>
    <row r="7" spans="1:19" s="5" customFormat="1" ht="12.75">
      <c r="A7" s="8" t="s">
        <v>8</v>
      </c>
      <c r="B7" s="3"/>
      <c r="C7" s="7" t="s">
        <v>7</v>
      </c>
      <c r="D7" s="7">
        <v>115.1</v>
      </c>
      <c r="E7" s="7">
        <v>94.6</v>
      </c>
      <c r="F7" s="7">
        <v>104.1</v>
      </c>
      <c r="G7" s="7">
        <v>103.7</v>
      </c>
      <c r="H7" s="7">
        <v>102.3</v>
      </c>
      <c r="I7" s="7">
        <v>101.7</v>
      </c>
      <c r="J7" s="7">
        <f>'[1]ИПТ'!$E$188</f>
        <v>105.9</v>
      </c>
      <c r="K7" s="7">
        <f>'[1]ИПТ'!$E$214</f>
        <v>103</v>
      </c>
      <c r="L7" s="7">
        <v>103.3</v>
      </c>
      <c r="M7" s="20">
        <f>'[2]ИПТ'!$E$240</f>
        <v>105.4</v>
      </c>
      <c r="N7" s="7">
        <v>102.8</v>
      </c>
      <c r="O7" s="7">
        <v>105.4</v>
      </c>
      <c r="P7" s="2"/>
      <c r="Q7" s="6"/>
      <c r="R7" s="14"/>
      <c r="S7" s="6"/>
    </row>
    <row r="8" spans="1:19" s="5" customFormat="1" ht="12.75">
      <c r="A8" s="8" t="s">
        <v>9</v>
      </c>
      <c r="B8" s="3"/>
      <c r="C8" s="7" t="s">
        <v>7</v>
      </c>
      <c r="D8" s="7">
        <v>101.8</v>
      </c>
      <c r="E8" s="7">
        <v>104.7</v>
      </c>
      <c r="F8" s="7">
        <v>103.7</v>
      </c>
      <c r="G8" s="7">
        <v>104.8</v>
      </c>
      <c r="H8" s="7">
        <v>95</v>
      </c>
      <c r="I8" s="7">
        <v>102.4</v>
      </c>
      <c r="J8" s="7">
        <f>'[1]ИПТ'!$I$188</f>
        <v>106.3</v>
      </c>
      <c r="K8" s="7">
        <f>'[1]ИПТ'!$I$214</f>
        <v>104.1</v>
      </c>
      <c r="L8" s="7">
        <v>105.3</v>
      </c>
      <c r="M8" s="20">
        <f>'[2]ИПТ'!$I$240</f>
        <v>98.8</v>
      </c>
      <c r="N8" s="7">
        <v>102.7</v>
      </c>
      <c r="O8" s="7">
        <v>99.1</v>
      </c>
      <c r="P8" s="2"/>
      <c r="Q8" s="6"/>
      <c r="R8" s="14"/>
      <c r="S8" s="6"/>
    </row>
    <row r="9" spans="1:19" s="5" customFormat="1" ht="12.75">
      <c r="A9" s="8" t="s">
        <v>10</v>
      </c>
      <c r="B9" s="3"/>
      <c r="C9" s="7" t="s">
        <v>7</v>
      </c>
      <c r="D9" s="7">
        <v>102.3</v>
      </c>
      <c r="E9" s="7">
        <v>100</v>
      </c>
      <c r="F9" s="7">
        <v>108.1</v>
      </c>
      <c r="G9" s="7">
        <v>102.9</v>
      </c>
      <c r="H9" s="7">
        <v>108</v>
      </c>
      <c r="I9" s="7">
        <v>99.5</v>
      </c>
      <c r="J9" s="7">
        <f>'[1]ИПТ'!$M$188</f>
        <v>103.7</v>
      </c>
      <c r="K9" s="7">
        <f>'[1]ИПТ'!$M$214</f>
        <v>103.5</v>
      </c>
      <c r="L9" s="7">
        <v>104.9</v>
      </c>
      <c r="M9" s="20">
        <f>'[2]ИПТ'!$M$240</f>
        <v>101.4</v>
      </c>
      <c r="N9" s="7">
        <v>108.7</v>
      </c>
      <c r="O9" s="7">
        <v>97.5</v>
      </c>
      <c r="P9" s="2"/>
      <c r="Q9" s="6"/>
      <c r="R9" s="14"/>
      <c r="S9" s="6"/>
    </row>
    <row r="10" spans="1:19" s="5" customFormat="1" ht="12.75">
      <c r="A10" s="8" t="s">
        <v>11</v>
      </c>
      <c r="B10" s="3"/>
      <c r="C10" s="7" t="s">
        <v>7</v>
      </c>
      <c r="D10" s="7">
        <v>97.8</v>
      </c>
      <c r="E10" s="7">
        <v>94.7</v>
      </c>
      <c r="F10" s="7">
        <v>102.1</v>
      </c>
      <c r="G10" s="7">
        <v>99.3</v>
      </c>
      <c r="H10" s="7">
        <v>100.9</v>
      </c>
      <c r="I10" s="7">
        <v>104</v>
      </c>
      <c r="J10" s="7">
        <f>'[1]ИПТ'!$Q$188</f>
        <v>116.4</v>
      </c>
      <c r="K10" s="7">
        <f>'[1]ИПТ'!$Q$214</f>
        <v>108.6</v>
      </c>
      <c r="L10" s="7">
        <v>103.4</v>
      </c>
      <c r="M10" s="20">
        <f>'[2]ИПТ'!$Q$240</f>
        <v>93.5</v>
      </c>
      <c r="N10" s="7">
        <v>104.8</v>
      </c>
      <c r="O10" s="7">
        <v>98.5</v>
      </c>
      <c r="P10" s="2"/>
      <c r="Q10" s="6"/>
      <c r="R10" s="14"/>
      <c r="S10" s="6"/>
    </row>
    <row r="11" spans="1:19" s="5" customFormat="1" ht="12.75">
      <c r="A11" s="8" t="s">
        <v>12</v>
      </c>
      <c r="B11" s="3"/>
      <c r="C11" s="7" t="s">
        <v>7</v>
      </c>
      <c r="D11" s="7">
        <v>104</v>
      </c>
      <c r="E11" s="7">
        <v>105.1</v>
      </c>
      <c r="F11" s="7">
        <v>102.3</v>
      </c>
      <c r="G11" s="7">
        <v>104.8</v>
      </c>
      <c r="H11" s="7">
        <v>99.7</v>
      </c>
      <c r="I11" s="7">
        <v>101.9</v>
      </c>
      <c r="J11" s="7">
        <f>'[1]ИПТ'!$U$188</f>
        <v>103.4</v>
      </c>
      <c r="K11" s="7">
        <f>'[1]ИПТ'!$U$214</f>
        <v>97.9</v>
      </c>
      <c r="L11" s="7">
        <v>98.2</v>
      </c>
      <c r="M11" s="20">
        <f>'[2]ИПТ'!$U$240</f>
        <v>99</v>
      </c>
      <c r="N11" s="7">
        <v>97.4</v>
      </c>
      <c r="O11" s="7">
        <v>98.1</v>
      </c>
      <c r="P11" s="2"/>
      <c r="Q11" s="6"/>
      <c r="R11" s="14"/>
      <c r="S11" s="6"/>
    </row>
    <row r="12" spans="1:19" s="5" customFormat="1" ht="12.75">
      <c r="A12" s="8" t="s">
        <v>13</v>
      </c>
      <c r="B12" s="3"/>
      <c r="C12" s="7" t="s">
        <v>7</v>
      </c>
      <c r="D12" s="7">
        <v>112.4</v>
      </c>
      <c r="E12" s="7">
        <v>110</v>
      </c>
      <c r="F12" s="7">
        <v>104.6</v>
      </c>
      <c r="G12" s="7">
        <v>104</v>
      </c>
      <c r="H12" s="7">
        <v>104.1</v>
      </c>
      <c r="I12" s="7">
        <v>103.1</v>
      </c>
      <c r="J12" s="7">
        <f>'[1]ИПТ'!$Y$188</f>
        <v>104.7</v>
      </c>
      <c r="K12" s="7">
        <f>'[1]ИПТ'!$Y$214</f>
        <v>102.5</v>
      </c>
      <c r="L12" s="7">
        <v>105</v>
      </c>
      <c r="M12" s="20">
        <f>'[2]ИПТ'!$Y$240</f>
        <v>101.3</v>
      </c>
      <c r="N12" s="7">
        <v>108.3</v>
      </c>
      <c r="O12" s="7">
        <v>96.4</v>
      </c>
      <c r="P12" s="2"/>
      <c r="Q12" s="6"/>
      <c r="R12" s="14"/>
      <c r="S12" s="6"/>
    </row>
    <row r="13" spans="1:19" s="5" customFormat="1" ht="12.75">
      <c r="A13" s="22" t="s">
        <v>32</v>
      </c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20"/>
      <c r="N13" s="7"/>
      <c r="O13" s="25">
        <v>104.6</v>
      </c>
      <c r="P13" s="2"/>
      <c r="Q13" s="6"/>
      <c r="R13" s="14"/>
      <c r="S13" s="6"/>
    </row>
    <row r="14" spans="1:19" s="5" customFormat="1" ht="12.75">
      <c r="A14" s="8" t="s">
        <v>14</v>
      </c>
      <c r="B14" s="3"/>
      <c r="C14" s="7" t="s">
        <v>7</v>
      </c>
      <c r="D14" s="7">
        <v>106.5</v>
      </c>
      <c r="E14" s="7">
        <v>100.9</v>
      </c>
      <c r="F14" s="7">
        <v>106.7</v>
      </c>
      <c r="G14" s="7">
        <v>107.3</v>
      </c>
      <c r="H14" s="7">
        <v>101.2</v>
      </c>
      <c r="I14" s="7">
        <v>103.3</v>
      </c>
      <c r="J14" s="7">
        <f>'[1]ИПТ'!$AC$188</f>
        <v>107.9</v>
      </c>
      <c r="K14" s="7">
        <f>'[1]ИПТ'!$AC$214</f>
        <v>103</v>
      </c>
      <c r="L14" s="7">
        <v>105.2</v>
      </c>
      <c r="M14" s="20">
        <f>'[2]ИПТ'!$AC$240</f>
        <v>100.8</v>
      </c>
      <c r="N14" s="7">
        <v>101.8</v>
      </c>
      <c r="O14" s="7">
        <v>100.5</v>
      </c>
      <c r="P14" s="2"/>
      <c r="Q14" s="6"/>
      <c r="R14" s="14"/>
      <c r="S14" s="6"/>
    </row>
    <row r="15" spans="1:19" s="5" customFormat="1" ht="12.75">
      <c r="A15" s="8" t="s">
        <v>15</v>
      </c>
      <c r="B15" s="3"/>
      <c r="C15" s="7" t="s">
        <v>7</v>
      </c>
      <c r="D15" s="7">
        <v>116</v>
      </c>
      <c r="E15" s="7">
        <v>93.5</v>
      </c>
      <c r="F15" s="7">
        <v>111.9</v>
      </c>
      <c r="G15" s="7">
        <v>103.9</v>
      </c>
      <c r="H15" s="7">
        <v>96.6</v>
      </c>
      <c r="I15" s="7">
        <v>97.2</v>
      </c>
      <c r="J15" s="7">
        <f>'[1]ИПТ'!$AG$188</f>
        <v>107.7</v>
      </c>
      <c r="K15" s="7">
        <f>'[1]ИПТ'!$AG$214</f>
        <v>109.8</v>
      </c>
      <c r="L15" s="7">
        <v>105.9</v>
      </c>
      <c r="M15" s="20">
        <f>'[2]ИПТ'!$AG$240</f>
        <v>105.9</v>
      </c>
      <c r="N15" s="7">
        <v>102.5</v>
      </c>
      <c r="O15" s="7">
        <v>110.7</v>
      </c>
      <c r="P15" s="2"/>
      <c r="Q15" s="6"/>
      <c r="R15" s="14"/>
      <c r="S15" s="6"/>
    </row>
    <row r="16" spans="1:19" s="5" customFormat="1" ht="12.75">
      <c r="A16" s="8" t="s">
        <v>16</v>
      </c>
      <c r="B16" s="3"/>
      <c r="C16" s="7" t="s">
        <v>7</v>
      </c>
      <c r="D16" s="7">
        <v>99</v>
      </c>
      <c r="E16" s="7">
        <v>100.9</v>
      </c>
      <c r="F16" s="7">
        <v>101.9</v>
      </c>
      <c r="G16" s="7">
        <v>104.5</v>
      </c>
      <c r="H16" s="7">
        <v>97.1</v>
      </c>
      <c r="I16" s="7">
        <v>88.7</v>
      </c>
      <c r="J16" s="7">
        <f>'[1]ИПТ'!$AK$188</f>
        <v>96.7</v>
      </c>
      <c r="K16" s="7">
        <f>'[1]ИПТ'!$AK$214</f>
        <v>99.2</v>
      </c>
      <c r="L16" s="7">
        <v>101.7</v>
      </c>
      <c r="M16" s="20">
        <f>'[2]ИПТ'!$AK$240</f>
        <v>89.7</v>
      </c>
      <c r="N16" s="7">
        <v>103.1</v>
      </c>
      <c r="O16" s="7">
        <v>102.3</v>
      </c>
      <c r="P16" s="2"/>
      <c r="Q16" s="6"/>
      <c r="R16" s="14"/>
      <c r="S16" s="6"/>
    </row>
    <row r="17" spans="1:19" s="5" customFormat="1" ht="12.75">
      <c r="A17" s="8" t="s">
        <v>17</v>
      </c>
      <c r="B17" s="3"/>
      <c r="C17" s="7" t="s">
        <v>7</v>
      </c>
      <c r="D17" s="7">
        <v>89.3</v>
      </c>
      <c r="E17" s="7">
        <v>90</v>
      </c>
      <c r="F17" s="7">
        <v>103.7</v>
      </c>
      <c r="G17" s="7">
        <v>107.8</v>
      </c>
      <c r="H17" s="7">
        <v>90.8</v>
      </c>
      <c r="I17" s="7">
        <v>99.6</v>
      </c>
      <c r="J17" s="7">
        <f>'[1]ИПТ'!$AO$188</f>
        <v>101</v>
      </c>
      <c r="K17" s="7">
        <f>'[1]ИПТ'!$AO$214</f>
        <v>92.3</v>
      </c>
      <c r="L17" s="7">
        <v>100.9</v>
      </c>
      <c r="M17" s="20">
        <f>'[2]ИПТ'!$AO$240</f>
        <v>94.8</v>
      </c>
      <c r="N17" s="7">
        <v>96.7</v>
      </c>
      <c r="O17" s="7">
        <v>100.4</v>
      </c>
      <c r="P17" s="2"/>
      <c r="Q17" s="6"/>
      <c r="R17" s="14"/>
      <c r="S17" s="6"/>
    </row>
    <row r="18" spans="1:19" s="5" customFormat="1" ht="12.75">
      <c r="A18" s="8" t="s">
        <v>18</v>
      </c>
      <c r="B18" s="3"/>
      <c r="C18" s="7" t="s">
        <v>7</v>
      </c>
      <c r="D18" s="7">
        <v>102</v>
      </c>
      <c r="E18" s="7">
        <v>100.5</v>
      </c>
      <c r="F18" s="7">
        <v>101.6</v>
      </c>
      <c r="G18" s="7">
        <v>104</v>
      </c>
      <c r="H18" s="7">
        <v>102.9</v>
      </c>
      <c r="I18" s="7">
        <v>101</v>
      </c>
      <c r="J18" s="7">
        <f>'[1]ИПТ'!$AS$188</f>
        <v>105.9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2"/>
      <c r="Q18" s="6"/>
      <c r="R18" s="14"/>
      <c r="S18" s="6"/>
    </row>
    <row r="19" spans="1:19" s="5" customFormat="1" ht="12.75">
      <c r="A19" s="8" t="s">
        <v>19</v>
      </c>
      <c r="B19" s="3"/>
      <c r="C19" s="7" t="s">
        <v>7</v>
      </c>
      <c r="D19" s="7">
        <v>110.4</v>
      </c>
      <c r="E19" s="7">
        <v>108.9</v>
      </c>
      <c r="F19" s="7">
        <v>99.4</v>
      </c>
      <c r="G19" s="7">
        <v>99.9</v>
      </c>
      <c r="H19" s="7">
        <v>101.1</v>
      </c>
      <c r="I19" s="7">
        <v>100.7</v>
      </c>
      <c r="J19" s="7">
        <f>'[1]ИПТ'!$AW$188</f>
        <v>107.5</v>
      </c>
      <c r="K19" s="7">
        <f>'[1]ИПТ'!$AW$214</f>
        <v>105.6</v>
      </c>
      <c r="L19" s="7">
        <v>106.3</v>
      </c>
      <c r="M19" s="20">
        <f>'[2]ИПТ'!$AW$240</f>
        <v>99.2</v>
      </c>
      <c r="N19" s="7">
        <v>105.2</v>
      </c>
      <c r="O19" s="7">
        <v>101.2</v>
      </c>
      <c r="P19" s="2"/>
      <c r="Q19" s="6"/>
      <c r="R19" s="14"/>
      <c r="S19" s="6"/>
    </row>
    <row r="20" spans="1:19" s="5" customFormat="1" ht="12.75">
      <c r="A20" s="8" t="s">
        <v>20</v>
      </c>
      <c r="B20" s="3"/>
      <c r="C20" s="7" t="s">
        <v>7</v>
      </c>
      <c r="D20" s="7">
        <v>120.9</v>
      </c>
      <c r="E20" s="7">
        <v>98.5</v>
      </c>
      <c r="F20" s="7">
        <v>108.1</v>
      </c>
      <c r="G20" s="7">
        <v>110.9</v>
      </c>
      <c r="H20" s="7">
        <v>99.5</v>
      </c>
      <c r="I20" s="7">
        <v>102.8</v>
      </c>
      <c r="J20" s="7">
        <f>'[1]ИПТ'!$BA$188</f>
        <v>107.9</v>
      </c>
      <c r="K20" s="7">
        <f>'[1]ИПТ'!$BA$214</f>
        <v>102.2</v>
      </c>
      <c r="L20" s="7">
        <v>102.8</v>
      </c>
      <c r="M20" s="20">
        <f>'[2]ИПТ'!$BA$240</f>
        <v>100.7</v>
      </c>
      <c r="N20" s="7">
        <v>101.8</v>
      </c>
      <c r="O20" s="7">
        <v>109.9</v>
      </c>
      <c r="P20" s="2"/>
      <c r="Q20" s="6"/>
      <c r="R20" s="14"/>
      <c r="S20" s="6"/>
    </row>
    <row r="21" spans="1:19" s="5" customFormat="1" ht="12.75">
      <c r="A21" s="8" t="s">
        <v>26</v>
      </c>
      <c r="B21" s="3"/>
      <c r="C21" s="7" t="s">
        <v>7</v>
      </c>
      <c r="D21" s="7" t="s">
        <v>7</v>
      </c>
      <c r="E21" s="7" t="s">
        <v>7</v>
      </c>
      <c r="F21" s="7" t="s">
        <v>7</v>
      </c>
      <c r="G21" s="7" t="s">
        <v>7</v>
      </c>
      <c r="H21" s="7" t="s">
        <v>7</v>
      </c>
      <c r="I21" s="7" t="s">
        <v>7</v>
      </c>
      <c r="J21" s="7" t="s">
        <v>7</v>
      </c>
      <c r="K21" s="7">
        <f>'[1]ИПТ'!$BE$214</f>
        <v>101.1</v>
      </c>
      <c r="L21" s="7">
        <v>109</v>
      </c>
      <c r="M21" s="20">
        <f>'[2]ИПТ'!$BE$240</f>
        <v>106</v>
      </c>
      <c r="N21" s="7">
        <v>105.1</v>
      </c>
      <c r="O21" s="7">
        <v>97.8</v>
      </c>
      <c r="P21" s="2"/>
      <c r="Q21" s="6"/>
      <c r="R21" s="14"/>
      <c r="S21" s="6"/>
    </row>
    <row r="22" spans="1:19" s="5" customFormat="1" ht="12.75">
      <c r="A22" s="22" t="s">
        <v>33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20"/>
      <c r="N22" s="7"/>
      <c r="O22" s="7">
        <v>106.3</v>
      </c>
      <c r="P22" s="2"/>
      <c r="Q22" s="6"/>
      <c r="R22" s="14"/>
      <c r="S22" s="6"/>
    </row>
    <row r="23" spans="1:19" s="5" customFormat="1" ht="12.75">
      <c r="A23" s="8" t="s">
        <v>21</v>
      </c>
      <c r="B23" s="3"/>
      <c r="C23" s="7" t="s">
        <v>7</v>
      </c>
      <c r="D23" s="7">
        <v>108.8</v>
      </c>
      <c r="E23" s="7">
        <v>114.6</v>
      </c>
      <c r="F23" s="7">
        <v>107.5</v>
      </c>
      <c r="G23" s="7">
        <v>102.9</v>
      </c>
      <c r="H23" s="7">
        <v>101.7</v>
      </c>
      <c r="I23" s="7">
        <v>102.5</v>
      </c>
      <c r="J23" s="7">
        <f>'[1]ИПТ'!$BE$188</f>
        <v>101.9</v>
      </c>
      <c r="K23" s="7">
        <f>'[1]ИПТ'!$BI$214</f>
        <v>110.3</v>
      </c>
      <c r="L23" s="7">
        <v>105.1</v>
      </c>
      <c r="M23" s="20">
        <f>'[2]ИПТ'!$BI$240</f>
        <v>101.9</v>
      </c>
      <c r="N23" s="7">
        <v>103.7</v>
      </c>
      <c r="O23" s="7">
        <v>101.7</v>
      </c>
      <c r="P23" s="2"/>
      <c r="Q23" s="6"/>
      <c r="R23" s="14"/>
      <c r="S23" s="6"/>
    </row>
    <row r="24" spans="1:19" s="5" customFormat="1" ht="12.75">
      <c r="A24" s="8" t="s">
        <v>34</v>
      </c>
      <c r="B24" s="3"/>
      <c r="C24" s="7" t="s">
        <v>7</v>
      </c>
      <c r="D24" s="7">
        <v>106.4</v>
      </c>
      <c r="E24" s="7">
        <v>111</v>
      </c>
      <c r="F24" s="7">
        <v>106.2</v>
      </c>
      <c r="G24" s="7">
        <v>104.1</v>
      </c>
      <c r="H24" s="7">
        <v>99.3</v>
      </c>
      <c r="I24" s="7">
        <v>102.5</v>
      </c>
      <c r="J24" s="7">
        <f>'[1]ИПТ'!$BI$188</f>
        <v>97.4</v>
      </c>
      <c r="K24" s="7">
        <f>'[1]ИПТ'!$BM$214</f>
        <v>88</v>
      </c>
      <c r="L24" s="7">
        <v>98.9</v>
      </c>
      <c r="M24" s="20">
        <f>'[2]ИПТ'!$BM$240</f>
        <v>97.2</v>
      </c>
      <c r="N24" s="7">
        <v>102.8</v>
      </c>
      <c r="O24" s="7">
        <v>98.4</v>
      </c>
      <c r="P24" s="2"/>
      <c r="Q24" s="6"/>
      <c r="R24" s="14"/>
      <c r="S24" s="6"/>
    </row>
    <row r="25" spans="1:19" s="5" customFormat="1" ht="12.75">
      <c r="A25" s="8" t="s">
        <v>22</v>
      </c>
      <c r="B25" s="3"/>
      <c r="C25" s="7" t="s">
        <v>7</v>
      </c>
      <c r="D25" s="7">
        <v>106</v>
      </c>
      <c r="E25" s="7">
        <v>105.6</v>
      </c>
      <c r="F25" s="7">
        <v>113.3</v>
      </c>
      <c r="G25" s="7">
        <v>104</v>
      </c>
      <c r="H25" s="7">
        <v>95.6</v>
      </c>
      <c r="I25" s="7">
        <v>99.3</v>
      </c>
      <c r="J25" s="7">
        <f>'[1]ИПТ'!$BM$188</f>
        <v>102.1</v>
      </c>
      <c r="K25" s="7">
        <f>'[1]ИПТ'!$BQ$214</f>
        <v>102</v>
      </c>
      <c r="L25" s="7">
        <v>101.8</v>
      </c>
      <c r="M25" s="20">
        <f>'[2]ИПТ'!$BQ$240</f>
        <v>92.9</v>
      </c>
      <c r="N25" s="7">
        <v>104.2</v>
      </c>
      <c r="O25" s="7">
        <v>103</v>
      </c>
      <c r="P25" s="2"/>
      <c r="Q25" s="6"/>
      <c r="R25" s="14"/>
      <c r="S25" s="6"/>
    </row>
    <row r="26" spans="1:19" s="5" customFormat="1" ht="12.75">
      <c r="A26" s="8" t="s">
        <v>27</v>
      </c>
      <c r="B26" s="3"/>
      <c r="C26" s="7" t="s">
        <v>25</v>
      </c>
      <c r="D26" s="7" t="s">
        <v>25</v>
      </c>
      <c r="E26" s="7" t="s">
        <v>25</v>
      </c>
      <c r="F26" s="7" t="s">
        <v>25</v>
      </c>
      <c r="G26" s="7" t="s">
        <v>25</v>
      </c>
      <c r="H26" s="7" t="s">
        <v>25</v>
      </c>
      <c r="I26" s="7" t="s">
        <v>25</v>
      </c>
      <c r="J26" s="7" t="s">
        <v>25</v>
      </c>
      <c r="K26" s="7">
        <f>'[1]ИПТ'!$BU$214</f>
        <v>110.8</v>
      </c>
      <c r="L26" s="7">
        <v>97.6</v>
      </c>
      <c r="M26" s="20">
        <f>'[2]ИПТ'!$BU$240</f>
        <v>100.4</v>
      </c>
      <c r="N26" s="7">
        <v>104</v>
      </c>
      <c r="O26" s="7">
        <v>103.9</v>
      </c>
      <c r="P26" s="2"/>
      <c r="Q26" s="6"/>
      <c r="R26" s="6"/>
      <c r="S26" s="6"/>
    </row>
    <row r="27" ht="12.75">
      <c r="A27" s="5"/>
    </row>
    <row r="28" ht="12.75">
      <c r="A28" s="21"/>
    </row>
  </sheetData>
  <sheetProtection/>
  <mergeCells count="6">
    <mergeCell ref="R2:R3"/>
    <mergeCell ref="S2:S3"/>
    <mergeCell ref="B2:B3"/>
    <mergeCell ref="Q2:Q3"/>
    <mergeCell ref="A2:A3"/>
    <mergeCell ref="C2:O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2023-09-29T06:00:53Z</dcterms:modified>
  <cp:category/>
  <cp:version/>
  <cp:contentType/>
  <cp:contentStatus/>
</cp:coreProperties>
</file>